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1" activeTab="0"/>
  </bookViews>
  <sheets>
    <sheet name="JULIO 2023" sheetId="1" r:id="rId1"/>
  </sheets>
  <definedNames>
    <definedName name="_xlfn._FV" hidden="1">#NAME?</definedName>
    <definedName name="_xlnm.Print_Area" localSheetId="0">'JULIO 2023'!$A$1:$B$54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<sst xmlns="http://schemas.openxmlformats.org/spreadsheetml/2006/main" count="40" uniqueCount="39">
  <si>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</si>
  <si>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</si>
  <si>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</si>
  <si>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</si>
  <si>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</si>
  <si>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</si>
  <si>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</si>
  <si>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</si>
  <si>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</si>
  <si>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</si>
  <si>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</si>
  <si>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</si>
  <si>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</si>
  <si>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</si>
  <si>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</si>
  <si>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</si>
  <si>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</si>
  <si>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</si>
  <si>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</si>
  <si>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</si>
  <si>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</si>
  <si>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</si>
  <si>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</si>
  <si>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</si>
  <si>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</si>
  <si>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</si>
  <si>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</si>
  <si>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</si>
  <si>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</si>
  <si>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</si>
  <si>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</si>
  <si>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</si>
  <si>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</si>
  <si>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</si>
  <si>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</si>
  <si>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</si>
  <si>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</si>
  <si>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</si>
  <si>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julio del 2023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</si>
</sst>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43" fontId="9" fillId="0" borderId="0" xfId="5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43" fontId="0" fillId="33" borderId="0" xfId="51" applyFont="1" applyFill="1" applyBorder="1" applyAlignment="1">
      <alignment vertical="center"/>
    </xf>
    <xf numFmtId="43" fontId="4" fillId="33" borderId="0" xfId="51" applyFont="1" applyFill="1" applyBorder="1" applyAlignment="1">
      <alignment horizontal="center" vertical="center"/>
    </xf>
    <xf numFmtId="43" fontId="6" fillId="33" borderId="0" xfId="51" applyFont="1" applyFill="1" applyAlignment="1">
      <alignment vertical="center"/>
    </xf>
    <xf numFmtId="43" fontId="0" fillId="33" borderId="0" xfId="51" applyFont="1" applyFill="1" applyAlignment="1">
      <alignment vertical="center"/>
    </xf>
    <xf numFmtId="3" fontId="12" fillId="33" borderId="0" xfId="51" applyNumberFormat="1" applyFont="1" applyFill="1" applyBorder="1" applyAlignment="1">
      <alignment horizontal="right"/>
    </xf>
    <xf numFmtId="206" fontId="12" fillId="33" borderId="0" xfId="51" applyNumberFormat="1" applyFont="1" applyFill="1" applyBorder="1" applyAlignment="1">
      <alignment horizontal="right"/>
    </xf>
    <xf numFmtId="206" fontId="12" fillId="33" borderId="0" xfId="51" applyNumberFormat="1" applyFont="1" applyFill="1" applyAlignment="1">
      <alignment horizontal="right"/>
    </xf>
    <xf numFmtId="206" fontId="7" fillId="33" borderId="10" xfId="51" applyNumberFormat="1" applyFont="1" applyFill="1" applyBorder="1" applyAlignment="1">
      <alignment horizontal="right" vertical="center"/>
    </xf>
    <xf numFmtId="206" fontId="9" fillId="33" borderId="0" xfId="51" applyNumberFormat="1" applyFont="1" applyFill="1" applyBorder="1" applyAlignment="1">
      <alignment vertical="center"/>
    </xf>
    <xf numFmtId="206" fontId="9" fillId="33" borderId="11" xfId="51" applyNumberFormat="1" applyFont="1" applyFill="1" applyBorder="1" applyAlignment="1">
      <alignment vertical="center"/>
    </xf>
    <xf numFmtId="206" fontId="7" fillId="33" borderId="12" xfId="51" applyNumberFormat="1" applyFont="1" applyFill="1" applyBorder="1" applyAlignment="1">
      <alignment vertical="center"/>
    </xf>
    <xf numFmtId="206" fontId="6" fillId="33" borderId="0" xfId="51" applyNumberFormat="1" applyFont="1" applyFill="1" applyBorder="1" applyAlignment="1">
      <alignment vertical="center"/>
    </xf>
    <xf numFmtId="206" fontId="9" fillId="33" borderId="0" xfId="51" applyNumberFormat="1" applyFont="1" applyFill="1" applyBorder="1" applyAlignment="1">
      <alignment horizontal="right"/>
    </xf>
    <xf numFmtId="206" fontId="7" fillId="33" borderId="10" xfId="51" applyNumberFormat="1" applyFont="1" applyFill="1" applyBorder="1" applyAlignment="1">
      <alignment vertical="center"/>
    </xf>
    <xf numFmtId="206" fontId="9" fillId="33" borderId="0" xfId="54" applyNumberFormat="1" applyFont="1" applyFill="1" applyBorder="1" applyAlignment="1">
      <alignment vertical="center"/>
    </xf>
    <xf numFmtId="206" fontId="9" fillId="33" borderId="13" xfId="51" applyNumberFormat="1" applyFont="1" applyFill="1" applyBorder="1" applyAlignment="1">
      <alignment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zoomScalePageLayoutView="0" workbookViewId="0" topLeftCell="A1">
      <selection activeCell="D10" sqref="D10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24.140625" style="48" bestFit="1" customWidth="1"/>
    <col min="4" max="4" width="25.00390625" style="5" bestFit="1" customWidth="1"/>
    <col min="5" max="5" width="24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48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48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48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48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48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48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48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48"/>
      <c r="D8" s="5"/>
      <c r="E8" s="5"/>
      <c r="F8" s="5"/>
      <c r="G8" s="5"/>
      <c r="H8" s="29"/>
      <c r="I8" s="31"/>
    </row>
    <row r="9" spans="1:9" s="4" customFormat="1" ht="20.25">
      <c r="A9" s="45" t="s">
        <v>21</v>
      </c>
      <c r="B9" s="45"/>
      <c r="C9" s="48"/>
      <c r="D9" s="5"/>
      <c r="E9" s="5"/>
      <c r="F9" s="5"/>
      <c r="G9" s="5"/>
      <c r="H9" s="29"/>
      <c r="I9" s="31"/>
    </row>
    <row r="10" spans="1:9" s="4" customFormat="1" ht="20.25">
      <c r="A10" s="45" t="s">
        <v>38</v>
      </c>
      <c r="B10" s="45"/>
      <c r="C10" s="48"/>
      <c r="D10" s="5"/>
      <c r="E10" s="5"/>
      <c r="F10" s="5"/>
      <c r="G10" s="5"/>
      <c r="H10" s="29"/>
      <c r="I10" s="31"/>
    </row>
    <row r="11" spans="1:9" s="4" customFormat="1" ht="18">
      <c r="A11" s="46" t="s">
        <v>35</v>
      </c>
      <c r="B11" s="46"/>
      <c r="C11" s="48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48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C13" s="30"/>
      <c r="I13" s="16"/>
    </row>
    <row r="14" spans="1:9" s="8" customFormat="1" ht="20.25">
      <c r="A14" s="22" t="s">
        <v>1</v>
      </c>
      <c r="B14" s="41"/>
      <c r="C14" s="49"/>
      <c r="I14" s="17"/>
    </row>
    <row r="15" spans="1:9" s="7" customFormat="1" ht="20.25">
      <c r="A15" s="20" t="s">
        <v>29</v>
      </c>
      <c r="B15" s="52">
        <v>880581345.06</v>
      </c>
      <c r="C15" s="34"/>
      <c r="I15" s="18"/>
    </row>
    <row r="16" spans="1:9" s="7" customFormat="1" ht="20.25">
      <c r="A16" s="20" t="s">
        <v>28</v>
      </c>
      <c r="B16" s="53">
        <v>0</v>
      </c>
      <c r="C16" s="34"/>
      <c r="D16" s="34"/>
      <c r="I16" s="18"/>
    </row>
    <row r="17" spans="1:9" s="7" customFormat="1" ht="20.25">
      <c r="A17" s="20" t="s">
        <v>30</v>
      </c>
      <c r="B17" s="53">
        <f>238454.4+303910.84</f>
        <v>542365.24</v>
      </c>
      <c r="C17" s="34"/>
      <c r="D17" s="34"/>
      <c r="I17" s="18"/>
    </row>
    <row r="18" spans="1:9" s="3" customFormat="1" ht="20.25">
      <c r="A18" s="20" t="s">
        <v>2</v>
      </c>
      <c r="B18" s="54">
        <v>10206467.56</v>
      </c>
      <c r="C18" s="30"/>
      <c r="D18" s="30"/>
      <c r="I18" s="16"/>
    </row>
    <row r="19" spans="1:9" s="3" customFormat="1" ht="20.25">
      <c r="A19" s="22" t="s">
        <v>3</v>
      </c>
      <c r="B19" s="55">
        <f>SUM(B15:B18)</f>
        <v>891330177.8599999</v>
      </c>
      <c r="C19" s="30"/>
      <c r="D19" s="30"/>
      <c r="E19" s="33"/>
      <c r="I19" s="16"/>
    </row>
    <row r="20" spans="1:9" s="3" customFormat="1" ht="20.25">
      <c r="A20" s="22"/>
      <c r="B20" s="56"/>
      <c r="C20" s="30"/>
      <c r="D20" s="30"/>
      <c r="I20" s="16"/>
    </row>
    <row r="21" spans="1:9" s="3" customFormat="1" ht="20.25">
      <c r="A21" s="22" t="s">
        <v>4</v>
      </c>
      <c r="B21" s="56"/>
      <c r="C21" s="30"/>
      <c r="D21" s="30"/>
      <c r="E21" s="33"/>
      <c r="I21" s="16"/>
    </row>
    <row r="22" spans="1:9" s="3" customFormat="1" ht="20.25">
      <c r="A22" s="20" t="s">
        <v>5</v>
      </c>
      <c r="B22" s="56">
        <v>101192149.53000002</v>
      </c>
      <c r="C22" s="30"/>
      <c r="D22" s="36"/>
      <c r="I22" s="16"/>
    </row>
    <row r="23" spans="1:9" s="3" customFormat="1" ht="20.25">
      <c r="A23" s="20" t="s">
        <v>8</v>
      </c>
      <c r="B23" s="53">
        <v>146537820000</v>
      </c>
      <c r="C23" s="30"/>
      <c r="D23" s="37"/>
      <c r="I23" s="16"/>
    </row>
    <row r="24" spans="1:9" s="3" customFormat="1" ht="20.25">
      <c r="A24" s="20" t="s">
        <v>27</v>
      </c>
      <c r="B24" s="56">
        <v>789869430</v>
      </c>
      <c r="C24" s="30"/>
      <c r="D24" s="37"/>
      <c r="G24" s="28"/>
      <c r="I24" s="16"/>
    </row>
    <row r="25" spans="1:9" s="3" customFormat="1" ht="20.25">
      <c r="A25" s="20" t="s">
        <v>36</v>
      </c>
      <c r="B25" s="53">
        <f>35108647.12+8500000</f>
        <v>43608647.12</v>
      </c>
      <c r="C25" s="30"/>
      <c r="D25" s="32"/>
      <c r="I25" s="16"/>
    </row>
    <row r="26" spans="1:9" s="3" customFormat="1" ht="20.25">
      <c r="A26" s="20" t="s">
        <v>25</v>
      </c>
      <c r="B26" s="53">
        <v>155874760.02</v>
      </c>
      <c r="C26" s="30"/>
      <c r="I26" s="16"/>
    </row>
    <row r="27" spans="1:9" s="3" customFormat="1" ht="20.25">
      <c r="A27" s="20" t="s">
        <v>6</v>
      </c>
      <c r="B27" s="53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+9319.64</f>
        <v>146494262.69999996</v>
      </c>
      <c r="C27" s="30"/>
      <c r="D27" s="35"/>
      <c r="I27" s="16"/>
    </row>
    <row r="28" spans="1:9" s="3" customFormat="1" ht="20.25">
      <c r="A28" s="20" t="s">
        <v>23</v>
      </c>
      <c r="B28" s="53">
        <v>26031067.580000002</v>
      </c>
      <c r="C28" s="30"/>
      <c r="D28" s="32"/>
      <c r="I28" s="16"/>
    </row>
    <row r="29" spans="1:9" s="3" customFormat="1" ht="20.25">
      <c r="A29" s="20" t="s">
        <v>22</v>
      </c>
      <c r="B29" s="53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-54640.92-425839.99-318637.32-176758.96-401576.5-162361.41-9108.97-425222.83-231522.79-162678.02-402778.6-159720.45-5106.81-9990.42-54640.92</f>
        <v>-68805483.64999998</v>
      </c>
      <c r="C29" s="30"/>
      <c r="D29" s="32"/>
      <c r="E29" s="33"/>
      <c r="I29" s="16"/>
    </row>
    <row r="30" spans="1:9" s="3" customFormat="1" ht="20.25">
      <c r="A30" s="20" t="s">
        <v>24</v>
      </c>
      <c r="B30" s="53">
        <v>-26031067.58</v>
      </c>
      <c r="C30" s="30"/>
      <c r="D30" s="32"/>
      <c r="I30" s="16"/>
    </row>
    <row r="31" spans="1:9" s="3" customFormat="1" ht="20.25">
      <c r="A31" s="20" t="s">
        <v>37</v>
      </c>
      <c r="B31" s="56">
        <v>-38809630.52</v>
      </c>
      <c r="C31" s="30"/>
      <c r="D31" s="33"/>
      <c r="E31" s="33"/>
      <c r="I31" s="16"/>
    </row>
    <row r="32" spans="1:9" s="3" customFormat="1" ht="20.25">
      <c r="A32" s="22" t="s">
        <v>7</v>
      </c>
      <c r="B32" s="57">
        <f>SUM(B22:B31)</f>
        <v>147667244135.2</v>
      </c>
      <c r="C32" s="30"/>
      <c r="I32" s="16"/>
    </row>
    <row r="33" spans="1:9" s="3" customFormat="1" ht="21" thickBot="1">
      <c r="A33" s="22" t="s">
        <v>9</v>
      </c>
      <c r="B33" s="58">
        <f>+B19+B32</f>
        <v>148558574313.06</v>
      </c>
      <c r="C33" s="30"/>
      <c r="D33" s="30"/>
      <c r="I33" s="16"/>
    </row>
    <row r="34" spans="1:9" s="3" customFormat="1" ht="21" thickTop="1">
      <c r="A34" s="22"/>
      <c r="B34" s="56"/>
      <c r="C34" s="30"/>
      <c r="D34" s="30"/>
      <c r="I34" s="16"/>
    </row>
    <row r="35" spans="1:9" s="3" customFormat="1" ht="20.25">
      <c r="A35" s="22" t="s">
        <v>10</v>
      </c>
      <c r="B35" s="59"/>
      <c r="C35" s="30"/>
      <c r="D35" s="30"/>
      <c r="I35" s="16"/>
    </row>
    <row r="36" spans="1:9" s="3" customFormat="1" ht="20.25">
      <c r="A36" s="22" t="s">
        <v>11</v>
      </c>
      <c r="B36" s="56"/>
      <c r="C36" s="30"/>
      <c r="D36" s="30"/>
      <c r="I36" s="16"/>
    </row>
    <row r="37" spans="1:9" s="3" customFormat="1" ht="20.25">
      <c r="A37" s="20" t="s">
        <v>26</v>
      </c>
      <c r="B37" s="56">
        <v>0</v>
      </c>
      <c r="C37" s="30"/>
      <c r="D37" s="30"/>
      <c r="I37" s="16"/>
    </row>
    <row r="38" spans="1:9" s="3" customFormat="1" ht="20.25">
      <c r="A38" s="20" t="s">
        <v>12</v>
      </c>
      <c r="B38" s="60">
        <v>5013471.91</v>
      </c>
      <c r="C38" s="30"/>
      <c r="D38" s="30"/>
      <c r="E38" s="33"/>
      <c r="I38" s="16"/>
    </row>
    <row r="39" spans="1:9" s="3" customFormat="1" ht="20.25">
      <c r="A39" s="20" t="s">
        <v>13</v>
      </c>
      <c r="B39" s="56">
        <v>0</v>
      </c>
      <c r="C39" s="30"/>
      <c r="D39" s="30"/>
      <c r="I39" s="16"/>
    </row>
    <row r="40" spans="1:9" s="3" customFormat="1" ht="20.25">
      <c r="A40" s="22" t="s">
        <v>14</v>
      </c>
      <c r="B40" s="61">
        <f>SUM(B37:B39)</f>
        <v>5013471.91</v>
      </c>
      <c r="C40" s="30"/>
      <c r="D40" s="30"/>
      <c r="I40" s="16"/>
    </row>
    <row r="41" spans="1:9" s="3" customFormat="1" ht="20.25">
      <c r="A41" s="22" t="s">
        <v>15</v>
      </c>
      <c r="B41" s="56"/>
      <c r="C41" s="30"/>
      <c r="D41" s="30"/>
      <c r="I41" s="16"/>
    </row>
    <row r="42" spans="1:9" s="3" customFormat="1" ht="20.25">
      <c r="A42" s="22" t="s">
        <v>16</v>
      </c>
      <c r="B42" s="61">
        <f>+B40</f>
        <v>5013471.91</v>
      </c>
      <c r="C42" s="30"/>
      <c r="D42" s="30"/>
      <c r="I42" s="16"/>
    </row>
    <row r="43" spans="1:9" s="3" customFormat="1" ht="20.25">
      <c r="A43" s="22"/>
      <c r="B43" s="56"/>
      <c r="C43" s="30"/>
      <c r="D43" s="30"/>
      <c r="I43" s="16"/>
    </row>
    <row r="44" spans="1:9" s="3" customFormat="1" ht="20.25">
      <c r="A44" s="22" t="s">
        <v>17</v>
      </c>
      <c r="B44" s="56"/>
      <c r="C44" s="30"/>
      <c r="I44" s="16"/>
    </row>
    <row r="45" spans="1:9" s="3" customFormat="1" ht="20.25">
      <c r="A45" s="20" t="s">
        <v>17</v>
      </c>
      <c r="B45" s="62">
        <f>144673974098.4+1450726933.97-888578905.31+2396808832.27</f>
        <v>147632930959.33</v>
      </c>
      <c r="C45" s="30"/>
      <c r="D45" s="33"/>
      <c r="I45" s="16"/>
    </row>
    <row r="46" spans="1:9" s="3" customFormat="1" ht="20.25">
      <c r="A46" s="20" t="s">
        <v>18</v>
      </c>
      <c r="B46" s="63">
        <v>920629881.82</v>
      </c>
      <c r="C46" s="30"/>
      <c r="D46" s="33"/>
      <c r="I46" s="16"/>
    </row>
    <row r="47" spans="1:9" s="3" customFormat="1" ht="20.25">
      <c r="A47" s="22" t="s">
        <v>19</v>
      </c>
      <c r="B47" s="61">
        <f>SUM(B45:B46)</f>
        <v>148553560841.15</v>
      </c>
      <c r="C47" s="30"/>
      <c r="I47" s="16"/>
    </row>
    <row r="48" spans="1:3" s="3" customFormat="1" ht="21" thickBot="1">
      <c r="A48" s="22" t="s">
        <v>20</v>
      </c>
      <c r="B48" s="58">
        <f>+B42+B47</f>
        <v>148558574313.06</v>
      </c>
      <c r="C48" s="30"/>
    </row>
    <row r="49" spans="1:3" s="3" customFormat="1" ht="24" thickTop="1">
      <c r="A49" s="21"/>
      <c r="B49" s="44">
        <f>+B48-B33</f>
        <v>0</v>
      </c>
      <c r="C49" s="30"/>
    </row>
    <row r="50" spans="1:3" s="3" customFormat="1" ht="23.25">
      <c r="A50" s="21"/>
      <c r="B50" s="44"/>
      <c r="C50" s="30"/>
    </row>
    <row r="51" spans="1:3" s="3" customFormat="1" ht="23.25">
      <c r="A51" s="21"/>
      <c r="B51" s="44"/>
      <c r="C51" s="30"/>
    </row>
    <row r="52" spans="1:3" s="23" customFormat="1" ht="19.5">
      <c r="A52" s="47"/>
      <c r="B52" s="47"/>
      <c r="C52" s="50"/>
    </row>
    <row r="53" spans="1:3" s="4" customFormat="1" ht="20.25">
      <c r="A53" s="26" t="s">
        <v>32</v>
      </c>
      <c r="B53" s="39" t="s">
        <v>31</v>
      </c>
      <c r="C53" s="51"/>
    </row>
    <row r="54" spans="1:3" s="4" customFormat="1" ht="20.25">
      <c r="A54" s="27" t="s">
        <v>34</v>
      </c>
      <c r="B54" s="42" t="s">
        <v>33</v>
      </c>
      <c r="C54" s="51"/>
    </row>
    <row r="55" spans="1:9" s="5" customFormat="1" ht="20.25">
      <c r="A55" s="14"/>
      <c r="B55" s="43"/>
      <c r="C55" s="48"/>
      <c r="I55" s="15"/>
    </row>
    <row r="56" spans="1:9" s="5" customFormat="1" ht="20.25">
      <c r="A56" s="10"/>
      <c r="B56" s="38"/>
      <c r="C56" s="48"/>
      <c r="I56" s="15"/>
    </row>
    <row r="57" spans="1:9" s="5" customFormat="1" ht="20.25">
      <c r="A57" s="10"/>
      <c r="B57" s="38"/>
      <c r="C57" s="48"/>
      <c r="I57" s="15"/>
    </row>
    <row r="58" spans="1:9" s="5" customFormat="1" ht="20.25">
      <c r="A58" s="10"/>
      <c r="B58" s="38"/>
      <c r="C58" s="48"/>
      <c r="I58" s="15"/>
    </row>
    <row r="59" spans="1:9" s="5" customFormat="1" ht="20.25">
      <c r="A59" s="10"/>
      <c r="B59" s="38"/>
      <c r="C59" s="48"/>
      <c r="I59" s="15"/>
    </row>
    <row r="60" spans="1:9" s="5" customFormat="1" ht="20.25">
      <c r="A60" s="10"/>
      <c r="B60" s="38"/>
      <c r="C60" s="48"/>
      <c r="I60" s="15"/>
    </row>
    <row r="61" spans="1:9" s="5" customFormat="1" ht="20.25">
      <c r="A61" s="10"/>
      <c r="B61" s="38"/>
      <c r="C61" s="48"/>
      <c r="I61" s="15"/>
    </row>
    <row r="62" spans="1:9" s="5" customFormat="1" ht="20.25">
      <c r="A62" s="10"/>
      <c r="B62" s="38"/>
      <c r="C62" s="48"/>
      <c r="I62" s="15"/>
    </row>
    <row r="63" spans="1:9" s="5" customFormat="1" ht="20.25">
      <c r="A63" s="10"/>
      <c r="B63" s="38"/>
      <c r="C63" s="48"/>
      <c r="I63" s="15"/>
    </row>
    <row r="64" spans="1:9" s="5" customFormat="1" ht="20.25">
      <c r="A64" s="13"/>
      <c r="B64" s="38"/>
      <c r="C64" s="48"/>
      <c r="I64" s="15"/>
    </row>
    <row r="65" spans="1:9" s="5" customFormat="1" ht="20.25">
      <c r="A65" s="12"/>
      <c r="B65" s="38"/>
      <c r="C65" s="48"/>
      <c r="I65" s="15"/>
    </row>
    <row r="66" spans="1:9" s="5" customFormat="1" ht="20.25">
      <c r="A66" s="11"/>
      <c r="B66" s="38"/>
      <c r="C66" s="48"/>
      <c r="I66" s="15"/>
    </row>
    <row r="67" spans="1:9" s="5" customFormat="1" ht="20.25">
      <c r="A67" s="11"/>
      <c r="B67" s="38"/>
      <c r="C67" s="48"/>
      <c r="I67" s="15"/>
    </row>
    <row r="68" spans="1:9" s="5" customFormat="1" ht="20.25">
      <c r="A68" s="11"/>
      <c r="B68" s="38"/>
      <c r="C68" s="48"/>
      <c r="I68" s="15"/>
    </row>
    <row r="69" spans="1:9" s="5" customFormat="1" ht="20.25">
      <c r="A69" s="11"/>
      <c r="B69" s="38"/>
      <c r="C69" s="48"/>
      <c r="I69" s="15"/>
    </row>
    <row r="70" spans="1:9" s="5" customFormat="1" ht="20.25">
      <c r="A70" s="9"/>
      <c r="B70" s="38"/>
      <c r="C70" s="48"/>
      <c r="I70" s="15"/>
    </row>
    <row r="71" spans="1:9" s="5" customFormat="1" ht="20.25">
      <c r="A71" s="9"/>
      <c r="B71" s="38"/>
      <c r="C71" s="48"/>
      <c r="I71" s="15"/>
    </row>
    <row r="72" spans="1:9" s="5" customFormat="1" ht="20.25">
      <c r="A72" s="9"/>
      <c r="B72" s="38"/>
      <c r="C72" s="48"/>
      <c r="I72" s="15"/>
    </row>
    <row r="73" spans="1:9" s="5" customFormat="1" ht="20.25">
      <c r="A73" s="9"/>
      <c r="B73" s="38"/>
      <c r="C73" s="48"/>
      <c r="I73" s="15"/>
    </row>
    <row r="74" spans="1:9" s="5" customFormat="1" ht="20.25">
      <c r="A74" s="9"/>
      <c r="B74" s="38"/>
      <c r="C74" s="48"/>
      <c r="I74" s="15"/>
    </row>
    <row r="75" spans="1:9" s="5" customFormat="1" ht="20.25">
      <c r="A75" s="9"/>
      <c r="B75" s="38"/>
      <c r="C75" s="48"/>
      <c r="I75" s="15"/>
    </row>
    <row r="76" spans="1:9" s="5" customFormat="1" ht="20.25">
      <c r="A76" s="9"/>
      <c r="B76" s="38"/>
      <c r="C76" s="48"/>
      <c r="I76" s="15"/>
    </row>
    <row r="77" spans="1:9" s="5" customFormat="1" ht="20.25">
      <c r="A77" s="9"/>
      <c r="B77" s="38"/>
      <c r="C77" s="48"/>
      <c r="I77" s="15"/>
    </row>
    <row r="78" spans="1:9" s="5" customFormat="1" ht="20.25">
      <c r="A78" s="9"/>
      <c r="B78" s="38"/>
      <c r="C78" s="48"/>
      <c r="I78" s="15"/>
    </row>
    <row r="79" spans="1:9" s="5" customFormat="1" ht="20.25">
      <c r="A79" s="9"/>
      <c r="B79" s="38"/>
      <c r="C79" s="48"/>
      <c r="I79" s="15"/>
    </row>
    <row r="80" spans="1:9" s="5" customFormat="1" ht="20.25">
      <c r="A80" s="9"/>
      <c r="B80" s="38"/>
      <c r="C80" s="48"/>
      <c r="I80" s="15"/>
    </row>
    <row r="81" spans="1:9" s="5" customFormat="1" ht="20.25">
      <c r="A81" s="9"/>
      <c r="B81" s="38"/>
      <c r="C81" s="48"/>
      <c r="I81" s="15"/>
    </row>
    <row r="82" spans="1:9" s="5" customFormat="1" ht="20.25">
      <c r="A82" s="9"/>
      <c r="B82" s="38"/>
      <c r="C82" s="48"/>
      <c r="I82" s="15"/>
    </row>
    <row r="83" spans="1:9" s="5" customFormat="1" ht="20.25">
      <c r="A83" s="9"/>
      <c r="B83" s="38"/>
      <c r="C83" s="48"/>
      <c r="I83" s="15"/>
    </row>
    <row r="84" spans="1:9" s="5" customFormat="1" ht="20.25">
      <c r="A84" s="9"/>
      <c r="B84" s="38"/>
      <c r="C84" s="48"/>
      <c r="I84" s="15"/>
    </row>
    <row r="85" spans="1:9" s="5" customFormat="1" ht="20.25">
      <c r="A85" s="9"/>
      <c r="B85" s="38"/>
      <c r="C85" s="48"/>
      <c r="I85" s="15"/>
    </row>
    <row r="86" spans="1:9" s="5" customFormat="1" ht="20.25">
      <c r="A86" s="9"/>
      <c r="B86" s="38"/>
      <c r="C86" s="48"/>
      <c r="I86" s="15"/>
    </row>
    <row r="87" spans="1:9" s="5" customFormat="1" ht="20.25">
      <c r="A87" s="9"/>
      <c r="B87" s="38"/>
      <c r="C87" s="48"/>
      <c r="I87" s="15"/>
    </row>
    <row r="88" spans="1:9" s="5" customFormat="1" ht="20.25">
      <c r="A88" s="9"/>
      <c r="B88" s="38"/>
      <c r="C88" s="48"/>
      <c r="I88" s="15"/>
    </row>
    <row r="89" spans="1:9" s="5" customFormat="1" ht="20.25">
      <c r="A89" s="9"/>
      <c r="B89" s="38"/>
      <c r="C89" s="48"/>
      <c r="I89" s="15"/>
    </row>
  </sheetData>
  <sheetProtection/>
  <mergeCells count="4">
    <mergeCell ref="A9:B9"/>
    <mergeCell ref="A10:B10"/>
    <mergeCell ref="A11:B11"/>
    <mergeCell ref="A52:B5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 Esteban Martinez Estrella</cp:lastModifiedBy>
  <cp:lastPrinted>2023-08-08T18:41:54Z</cp:lastPrinted>
  <dcterms:created xsi:type="dcterms:W3CDTF">2006-07-11T17:39:34Z</dcterms:created>
  <dcterms:modified xsi:type="dcterms:W3CDTF">2023-08-08T18:46:36Z</dcterms:modified>
  <cp:category/>
  <cp:version/>
  <cp:contentType/>
  <cp:contentStatus/>
</cp:coreProperties>
</file>